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0560" windowHeight="48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9" i="1" l="1"/>
  <c r="E42" i="1"/>
  <c r="B42" i="1"/>
  <c r="E29" i="1"/>
  <c r="B29" i="1"/>
  <c r="H16" i="1"/>
  <c r="E16" i="1"/>
  <c r="B16" i="1"/>
  <c r="H42" i="1" l="1"/>
</calcChain>
</file>

<file path=xl/sharedStrings.xml><?xml version="1.0" encoding="utf-8"?>
<sst xmlns="http://schemas.openxmlformats.org/spreadsheetml/2006/main" count="17" uniqueCount="14">
  <si>
    <t>Spłata kapitału</t>
  </si>
  <si>
    <t>Rok</t>
  </si>
  <si>
    <t>Kwota</t>
  </si>
  <si>
    <t>2015</t>
  </si>
  <si>
    <t>2016</t>
  </si>
  <si>
    <t>2017</t>
  </si>
  <si>
    <t>2018</t>
  </si>
  <si>
    <t>2019</t>
  </si>
  <si>
    <t>2020</t>
  </si>
  <si>
    <t>suma</t>
  </si>
  <si>
    <t>OGÓŁEM</t>
  </si>
  <si>
    <t>Łodygowice 6.03.2013 r.</t>
  </si>
  <si>
    <t>Szczegółowy harmonogram spłaty kredytu 2 712 759,00 zł</t>
  </si>
  <si>
    <t xml:space="preserve">Załącznik Nr 5 do SIWZ
RIP-ZP /01/2013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</si>
</sst>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6" fillId="0" borderId="1" xfId="0" applyFont="1" applyBorder="1"/>
    <xf numFmtId="4" fontId="7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/>
    <xf numFmtId="4" fontId="8" fillId="0" borderId="1" xfId="0" applyNumberFormat="1" applyFont="1" applyBorder="1" applyAlignment="1"/>
    <xf numFmtId="0" fontId="9" fillId="0" borderId="1" xfId="0" applyFont="1" applyBorder="1"/>
    <xf numFmtId="4" fontId="6" fillId="0" borderId="1" xfId="0" applyNumberFormat="1" applyFont="1" applyBorder="1"/>
    <xf numFmtId="0" fontId="8" fillId="0" borderId="0" xfId="0" applyFont="1" applyBorder="1"/>
    <xf numFmtId="4" fontId="8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/>
    <xf numFmtId="4" fontId="6" fillId="0" borderId="0" xfId="0" applyNumberFormat="1" applyFont="1" applyBorder="1"/>
    <xf numFmtId="0" fontId="9" fillId="0" borderId="0" xfId="0" applyFont="1" applyAlignment="1">
      <alignment horizontal="left"/>
    </xf>
    <xf numFmtId="0" fontId="6" fillId="0" borderId="0" xfId="0" applyFont="1"/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wrapText="1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I49" sqref="A1:I49"/>
    </sheetView>
  </sheetViews>
  <sheetFormatPr defaultRowHeight="14.25"/>
  <cols>
    <col min="1" max="1" width="9.75" style="20" customWidth="1"/>
    <col min="2" max="2" width="9.875" style="20" bestFit="1" customWidth="1"/>
    <col min="3" max="3" width="8.75" style="20" bestFit="1" customWidth="1"/>
    <col min="4" max="4" width="9.125" style="20" bestFit="1" customWidth="1"/>
    <col min="5" max="5" width="9.875" style="20" bestFit="1" customWidth="1"/>
    <col min="6" max="6" width="8.75" style="20" bestFit="1" customWidth="1"/>
    <col min="7" max="7" width="9.125" style="20" bestFit="1" customWidth="1"/>
    <col min="8" max="8" width="11.25" style="20" customWidth="1"/>
    <col min="9" max="9" width="10" customWidth="1"/>
  </cols>
  <sheetData>
    <row r="1" spans="1:8" ht="39.75" customHeight="1">
      <c r="G1" s="24" t="s">
        <v>13</v>
      </c>
      <c r="H1" s="25"/>
    </row>
    <row r="2" spans="1:8">
      <c r="A2" s="3" t="s">
        <v>12</v>
      </c>
      <c r="B2" s="3"/>
      <c r="C2" s="3"/>
      <c r="D2" s="3"/>
      <c r="E2" s="3"/>
      <c r="F2" s="3"/>
      <c r="G2" s="3"/>
      <c r="H2" s="3"/>
    </row>
    <row r="4" spans="1:8">
      <c r="A4" s="4">
        <v>41670</v>
      </c>
      <c r="B4" s="5">
        <v>9000</v>
      </c>
      <c r="C4" s="6"/>
      <c r="D4" s="4">
        <v>42766</v>
      </c>
      <c r="E4" s="7">
        <v>17000</v>
      </c>
      <c r="F4" s="6"/>
      <c r="G4" s="4">
        <v>43861</v>
      </c>
      <c r="H4" s="7">
        <v>50000</v>
      </c>
    </row>
    <row r="5" spans="1:8">
      <c r="A5" s="4">
        <v>41698</v>
      </c>
      <c r="B5" s="5">
        <v>10000</v>
      </c>
      <c r="C5" s="6"/>
      <c r="D5" s="4">
        <v>42794</v>
      </c>
      <c r="E5" s="7">
        <v>17000</v>
      </c>
      <c r="F5" s="6"/>
      <c r="G5" s="4">
        <v>43889</v>
      </c>
      <c r="H5" s="7">
        <v>50000</v>
      </c>
    </row>
    <row r="6" spans="1:8">
      <c r="A6" s="4">
        <v>41729</v>
      </c>
      <c r="B6" s="5">
        <v>12759</v>
      </c>
      <c r="C6" s="6"/>
      <c r="D6" s="4">
        <v>42825</v>
      </c>
      <c r="E6" s="7">
        <v>17000</v>
      </c>
      <c r="F6" s="6"/>
      <c r="G6" s="4">
        <v>43921</v>
      </c>
      <c r="H6" s="7">
        <v>50000</v>
      </c>
    </row>
    <row r="7" spans="1:8">
      <c r="A7" s="4">
        <v>41759</v>
      </c>
      <c r="B7" s="5">
        <v>9000</v>
      </c>
      <c r="C7" s="6"/>
      <c r="D7" s="4">
        <v>42855</v>
      </c>
      <c r="E7" s="7">
        <v>17000</v>
      </c>
      <c r="F7" s="6"/>
      <c r="G7" s="4">
        <v>43951</v>
      </c>
      <c r="H7" s="7">
        <v>50000</v>
      </c>
    </row>
    <row r="8" spans="1:8">
      <c r="A8" s="4">
        <v>41790</v>
      </c>
      <c r="B8" s="5">
        <v>9000</v>
      </c>
      <c r="C8" s="6"/>
      <c r="D8" s="4">
        <v>42886</v>
      </c>
      <c r="E8" s="7">
        <v>17000</v>
      </c>
      <c r="F8" s="6"/>
      <c r="G8" s="4">
        <v>43982</v>
      </c>
      <c r="H8" s="7">
        <v>50000</v>
      </c>
    </row>
    <row r="9" spans="1:8">
      <c r="A9" s="4">
        <v>41820</v>
      </c>
      <c r="B9" s="5">
        <v>9000</v>
      </c>
      <c r="C9" s="6"/>
      <c r="D9" s="4">
        <v>42916</v>
      </c>
      <c r="E9" s="7">
        <v>17000</v>
      </c>
      <c r="F9" s="6"/>
      <c r="G9" s="4">
        <v>44012</v>
      </c>
      <c r="H9" s="7">
        <v>50000</v>
      </c>
    </row>
    <row r="10" spans="1:8">
      <c r="A10" s="4">
        <v>41851</v>
      </c>
      <c r="B10" s="5">
        <v>9000</v>
      </c>
      <c r="C10" s="6"/>
      <c r="D10" s="4">
        <v>42947</v>
      </c>
      <c r="E10" s="7">
        <v>17000</v>
      </c>
      <c r="F10" s="6"/>
      <c r="G10" s="4">
        <v>44043</v>
      </c>
      <c r="H10" s="7">
        <v>50000</v>
      </c>
    </row>
    <row r="11" spans="1:8">
      <c r="A11" s="4">
        <v>41882</v>
      </c>
      <c r="B11" s="5">
        <v>9000</v>
      </c>
      <c r="C11" s="6"/>
      <c r="D11" s="4">
        <v>42978</v>
      </c>
      <c r="E11" s="7">
        <v>17000</v>
      </c>
      <c r="F11" s="6"/>
      <c r="G11" s="4">
        <v>44074</v>
      </c>
      <c r="H11" s="7">
        <v>50000</v>
      </c>
    </row>
    <row r="12" spans="1:8">
      <c r="A12" s="4">
        <v>41912</v>
      </c>
      <c r="B12" s="5">
        <v>9000</v>
      </c>
      <c r="C12" s="6"/>
      <c r="D12" s="4">
        <v>43008</v>
      </c>
      <c r="E12" s="7">
        <v>17000</v>
      </c>
      <c r="F12" s="6"/>
      <c r="G12" s="4">
        <v>44104</v>
      </c>
      <c r="H12" s="7">
        <v>50000</v>
      </c>
    </row>
    <row r="13" spans="1:8">
      <c r="A13" s="4">
        <v>41943</v>
      </c>
      <c r="B13" s="5">
        <v>9000</v>
      </c>
      <c r="C13" s="6"/>
      <c r="D13" s="4">
        <v>43039</v>
      </c>
      <c r="E13" s="7">
        <v>17000</v>
      </c>
      <c r="F13" s="6"/>
      <c r="G13" s="4">
        <v>44135</v>
      </c>
      <c r="H13" s="7">
        <v>50000</v>
      </c>
    </row>
    <row r="14" spans="1:8">
      <c r="A14" s="4">
        <v>41973</v>
      </c>
      <c r="B14" s="5">
        <v>9000</v>
      </c>
      <c r="C14" s="6"/>
      <c r="D14" s="4">
        <v>43069</v>
      </c>
      <c r="E14" s="7">
        <v>17000</v>
      </c>
      <c r="F14" s="6"/>
      <c r="G14" s="4">
        <v>44165</v>
      </c>
      <c r="H14" s="7">
        <v>50000</v>
      </c>
    </row>
    <row r="15" spans="1:8">
      <c r="A15" s="4">
        <v>42004</v>
      </c>
      <c r="B15" s="5">
        <v>9000</v>
      </c>
      <c r="C15" s="6"/>
      <c r="D15" s="4">
        <v>43100</v>
      </c>
      <c r="E15" s="7">
        <v>13000</v>
      </c>
      <c r="F15" s="6"/>
      <c r="G15" s="4">
        <v>44196</v>
      </c>
      <c r="H15" s="7">
        <v>50000</v>
      </c>
    </row>
    <row r="16" spans="1:8">
      <c r="A16" s="8" t="s">
        <v>9</v>
      </c>
      <c r="B16" s="9">
        <f>SUM(B4:B15)</f>
        <v>112759</v>
      </c>
      <c r="C16" s="8"/>
      <c r="D16" s="8"/>
      <c r="E16" s="9">
        <f>SUM(E4:E15)</f>
        <v>200000</v>
      </c>
      <c r="F16" s="8"/>
      <c r="G16" s="8"/>
      <c r="H16" s="9">
        <f>SUM(H4:H15)</f>
        <v>600000</v>
      </c>
    </row>
    <row r="17" spans="1:8">
      <c r="A17" s="4">
        <v>42035</v>
      </c>
      <c r="B17" s="7">
        <v>10000</v>
      </c>
      <c r="C17" s="6"/>
      <c r="D17" s="4">
        <v>43131</v>
      </c>
      <c r="E17" s="7">
        <v>25000</v>
      </c>
      <c r="F17" s="6"/>
      <c r="G17" s="4">
        <v>44227</v>
      </c>
      <c r="H17" s="7">
        <v>68000</v>
      </c>
    </row>
    <row r="18" spans="1:8">
      <c r="A18" s="4">
        <v>42063</v>
      </c>
      <c r="B18" s="7">
        <v>10000</v>
      </c>
      <c r="C18" s="6"/>
      <c r="D18" s="4">
        <v>43159</v>
      </c>
      <c r="E18" s="7">
        <v>25000</v>
      </c>
      <c r="F18" s="6"/>
      <c r="G18" s="4">
        <v>44255</v>
      </c>
      <c r="H18" s="7">
        <v>68000</v>
      </c>
    </row>
    <row r="19" spans="1:8">
      <c r="A19" s="4">
        <v>42094</v>
      </c>
      <c r="B19" s="7">
        <v>10000</v>
      </c>
      <c r="C19" s="6"/>
      <c r="D19" s="4">
        <v>43190</v>
      </c>
      <c r="E19" s="7">
        <v>25000</v>
      </c>
      <c r="F19" s="6"/>
      <c r="G19" s="4">
        <v>44286</v>
      </c>
      <c r="H19" s="7">
        <v>68000</v>
      </c>
    </row>
    <row r="20" spans="1:8">
      <c r="A20" s="4">
        <v>42124</v>
      </c>
      <c r="B20" s="7">
        <v>10000</v>
      </c>
      <c r="C20" s="6"/>
      <c r="D20" s="4">
        <v>43220</v>
      </c>
      <c r="E20" s="7">
        <v>25000</v>
      </c>
      <c r="F20" s="6"/>
      <c r="G20" s="4">
        <v>44316</v>
      </c>
      <c r="H20" s="7">
        <v>68000</v>
      </c>
    </row>
    <row r="21" spans="1:8">
      <c r="A21" s="4">
        <v>42155</v>
      </c>
      <c r="B21" s="7">
        <v>10000</v>
      </c>
      <c r="C21" s="6"/>
      <c r="D21" s="4">
        <v>43251</v>
      </c>
      <c r="E21" s="7">
        <v>25000</v>
      </c>
      <c r="F21" s="6"/>
      <c r="G21" s="4">
        <v>44347</v>
      </c>
      <c r="H21" s="7">
        <v>68000</v>
      </c>
    </row>
    <row r="22" spans="1:8">
      <c r="A22" s="4">
        <v>42185</v>
      </c>
      <c r="B22" s="7">
        <v>10000</v>
      </c>
      <c r="C22" s="6"/>
      <c r="D22" s="4">
        <v>43281</v>
      </c>
      <c r="E22" s="7">
        <v>25000</v>
      </c>
      <c r="F22" s="6"/>
      <c r="G22" s="4">
        <v>44377</v>
      </c>
      <c r="H22" s="7">
        <v>68000</v>
      </c>
    </row>
    <row r="23" spans="1:8">
      <c r="A23" s="4">
        <v>42216</v>
      </c>
      <c r="B23" s="7">
        <v>10000</v>
      </c>
      <c r="C23" s="6"/>
      <c r="D23" s="4">
        <v>43312</v>
      </c>
      <c r="E23" s="7">
        <v>25000</v>
      </c>
      <c r="F23" s="6"/>
      <c r="G23" s="4">
        <v>44408</v>
      </c>
      <c r="H23" s="7">
        <v>68000</v>
      </c>
    </row>
    <row r="24" spans="1:8">
      <c r="A24" s="4">
        <v>42247</v>
      </c>
      <c r="B24" s="7">
        <v>10000</v>
      </c>
      <c r="C24" s="6"/>
      <c r="D24" s="4">
        <v>43343</v>
      </c>
      <c r="E24" s="7">
        <v>25000</v>
      </c>
      <c r="F24" s="6"/>
      <c r="G24" s="4">
        <v>44439</v>
      </c>
      <c r="H24" s="7">
        <v>68000</v>
      </c>
    </row>
    <row r="25" spans="1:8">
      <c r="A25" s="4">
        <v>42277</v>
      </c>
      <c r="B25" s="7">
        <v>10000</v>
      </c>
      <c r="C25" s="6"/>
      <c r="D25" s="4">
        <v>43373</v>
      </c>
      <c r="E25" s="7">
        <v>25000</v>
      </c>
      <c r="F25" s="6"/>
      <c r="G25" s="4">
        <v>44469</v>
      </c>
      <c r="H25" s="7">
        <v>68000</v>
      </c>
    </row>
    <row r="26" spans="1:8">
      <c r="A26" s="4">
        <v>42308</v>
      </c>
      <c r="B26" s="7">
        <v>10000</v>
      </c>
      <c r="C26" s="6"/>
      <c r="D26" s="4">
        <v>43404</v>
      </c>
      <c r="E26" s="7">
        <v>25000</v>
      </c>
      <c r="F26" s="6"/>
      <c r="G26" s="4">
        <v>44500</v>
      </c>
      <c r="H26" s="7">
        <v>68000</v>
      </c>
    </row>
    <row r="27" spans="1:8">
      <c r="A27" s="4">
        <v>42338</v>
      </c>
      <c r="B27" s="7">
        <v>10000</v>
      </c>
      <c r="C27" s="6"/>
      <c r="D27" s="4">
        <v>43434</v>
      </c>
      <c r="E27" s="7">
        <v>25000</v>
      </c>
      <c r="F27" s="6"/>
      <c r="G27" s="4">
        <v>44530</v>
      </c>
      <c r="H27" s="7">
        <v>68000</v>
      </c>
    </row>
    <row r="28" spans="1:8">
      <c r="A28" s="4">
        <v>42369</v>
      </c>
      <c r="B28" s="7">
        <v>10000</v>
      </c>
      <c r="C28" s="6"/>
      <c r="D28" s="4">
        <v>43465</v>
      </c>
      <c r="E28" s="7">
        <v>25000</v>
      </c>
      <c r="F28" s="6"/>
      <c r="G28" s="4">
        <v>44561</v>
      </c>
      <c r="H28" s="7">
        <v>52000</v>
      </c>
    </row>
    <row r="29" spans="1:8">
      <c r="A29" s="8" t="s">
        <v>9</v>
      </c>
      <c r="B29" s="9">
        <f>SUM(B17:B28)</f>
        <v>120000</v>
      </c>
      <c r="C29" s="8"/>
      <c r="D29" s="8"/>
      <c r="E29" s="9">
        <f>SUM(E17:E28)</f>
        <v>300000</v>
      </c>
      <c r="F29" s="8"/>
      <c r="G29" s="10" t="s">
        <v>9</v>
      </c>
      <c r="H29" s="11">
        <f>SUM(H17:H28)</f>
        <v>800000</v>
      </c>
    </row>
    <row r="30" spans="1:8">
      <c r="A30" s="4">
        <v>42400</v>
      </c>
      <c r="B30" s="7">
        <v>15000</v>
      </c>
      <c r="C30" s="6"/>
      <c r="D30" s="4">
        <v>43496</v>
      </c>
      <c r="E30" s="7">
        <v>35000</v>
      </c>
      <c r="F30" s="6"/>
      <c r="G30" s="6"/>
      <c r="H30" s="6"/>
    </row>
    <row r="31" spans="1:8">
      <c r="A31" s="4">
        <v>42428</v>
      </c>
      <c r="B31" s="7">
        <v>15000</v>
      </c>
      <c r="C31" s="6"/>
      <c r="D31" s="4">
        <v>43524</v>
      </c>
      <c r="E31" s="7">
        <v>35000</v>
      </c>
      <c r="F31" s="6"/>
      <c r="G31" s="6"/>
      <c r="H31" s="6"/>
    </row>
    <row r="32" spans="1:8">
      <c r="A32" s="4">
        <v>42460</v>
      </c>
      <c r="B32" s="7">
        <v>15000</v>
      </c>
      <c r="C32" s="6"/>
      <c r="D32" s="4">
        <v>43555</v>
      </c>
      <c r="E32" s="7">
        <v>35000</v>
      </c>
      <c r="F32" s="6"/>
      <c r="G32" s="6"/>
      <c r="H32" s="6"/>
    </row>
    <row r="33" spans="1:9">
      <c r="A33" s="4">
        <v>42490</v>
      </c>
      <c r="B33" s="7">
        <v>15000</v>
      </c>
      <c r="C33" s="6"/>
      <c r="D33" s="4">
        <v>43585</v>
      </c>
      <c r="E33" s="7">
        <v>35000</v>
      </c>
      <c r="F33" s="6"/>
      <c r="G33" s="6"/>
      <c r="H33" s="6"/>
    </row>
    <row r="34" spans="1:9">
      <c r="A34" s="4">
        <v>42521</v>
      </c>
      <c r="B34" s="7">
        <v>15000</v>
      </c>
      <c r="C34" s="6"/>
      <c r="D34" s="4">
        <v>43616</v>
      </c>
      <c r="E34" s="7">
        <v>35000</v>
      </c>
      <c r="F34" s="6"/>
      <c r="G34" s="6"/>
      <c r="H34" s="6"/>
    </row>
    <row r="35" spans="1:9">
      <c r="A35" s="4">
        <v>42551</v>
      </c>
      <c r="B35" s="7">
        <v>15000</v>
      </c>
      <c r="C35" s="6"/>
      <c r="D35" s="4">
        <v>43646</v>
      </c>
      <c r="E35" s="7">
        <v>35000</v>
      </c>
      <c r="F35" s="6"/>
      <c r="G35" s="6"/>
      <c r="H35" s="6"/>
    </row>
    <row r="36" spans="1:9">
      <c r="A36" s="4">
        <v>42582</v>
      </c>
      <c r="B36" s="7">
        <v>15000</v>
      </c>
      <c r="C36" s="6"/>
      <c r="D36" s="4">
        <v>43677</v>
      </c>
      <c r="E36" s="7">
        <v>35000</v>
      </c>
      <c r="F36" s="6"/>
      <c r="G36" s="6"/>
      <c r="H36" s="6"/>
    </row>
    <row r="37" spans="1:9">
      <c r="A37" s="4">
        <v>42613</v>
      </c>
      <c r="B37" s="7">
        <v>15000</v>
      </c>
      <c r="C37" s="6"/>
      <c r="D37" s="4">
        <v>43708</v>
      </c>
      <c r="E37" s="7">
        <v>35000</v>
      </c>
      <c r="F37" s="6"/>
      <c r="G37" s="6"/>
      <c r="H37" s="6"/>
    </row>
    <row r="38" spans="1:9">
      <c r="A38" s="4">
        <v>42643</v>
      </c>
      <c r="B38" s="7">
        <v>15000</v>
      </c>
      <c r="C38" s="6"/>
      <c r="D38" s="4">
        <v>43738</v>
      </c>
      <c r="E38" s="7">
        <v>35000</v>
      </c>
      <c r="F38" s="6"/>
      <c r="G38" s="6"/>
      <c r="H38" s="6"/>
    </row>
    <row r="39" spans="1:9">
      <c r="A39" s="4">
        <v>42674</v>
      </c>
      <c r="B39" s="7">
        <v>15000</v>
      </c>
      <c r="C39" s="6"/>
      <c r="D39" s="4">
        <v>43769</v>
      </c>
      <c r="E39" s="7">
        <v>35000</v>
      </c>
      <c r="F39" s="6"/>
      <c r="G39" s="6"/>
      <c r="H39" s="6"/>
    </row>
    <row r="40" spans="1:9">
      <c r="A40" s="4">
        <v>42704</v>
      </c>
      <c r="B40" s="7">
        <v>15000</v>
      </c>
      <c r="C40" s="6"/>
      <c r="D40" s="4">
        <v>43799</v>
      </c>
      <c r="E40" s="7">
        <v>35000</v>
      </c>
      <c r="F40" s="6"/>
      <c r="G40" s="6"/>
      <c r="H40" s="6"/>
    </row>
    <row r="41" spans="1:9">
      <c r="A41" s="4">
        <v>42735</v>
      </c>
      <c r="B41" s="7">
        <v>15000</v>
      </c>
      <c r="C41" s="6"/>
      <c r="D41" s="4">
        <v>43830</v>
      </c>
      <c r="E41" s="7">
        <v>15000</v>
      </c>
      <c r="F41" s="6"/>
      <c r="G41" s="6"/>
      <c r="H41" s="6"/>
    </row>
    <row r="42" spans="1:9">
      <c r="A42" s="8" t="s">
        <v>9</v>
      </c>
      <c r="B42" s="9">
        <f>SUM(B30:B41)</f>
        <v>180000</v>
      </c>
      <c r="C42" s="8"/>
      <c r="D42" s="8"/>
      <c r="E42" s="9">
        <f>SUM(E30:E41)</f>
        <v>400000</v>
      </c>
      <c r="F42" s="6"/>
      <c r="G42" s="12" t="s">
        <v>10</v>
      </c>
      <c r="H42" s="13">
        <f>SUM(B29+E29+B16+E16+H16+B42+E42+H29)</f>
        <v>2712759</v>
      </c>
    </row>
    <row r="43" spans="1:9">
      <c r="A43" s="14"/>
      <c r="B43" s="15"/>
      <c r="C43" s="14"/>
      <c r="D43" s="14"/>
      <c r="E43" s="15"/>
      <c r="F43" s="16"/>
      <c r="G43" s="17"/>
      <c r="H43" s="18"/>
    </row>
    <row r="44" spans="1:9">
      <c r="A44" s="14"/>
      <c r="B44" s="15"/>
      <c r="C44" s="14"/>
      <c r="D44" s="14"/>
      <c r="E44" s="15"/>
      <c r="F44" s="16"/>
      <c r="G44" s="17"/>
      <c r="H44" s="18"/>
    </row>
    <row r="45" spans="1:9">
      <c r="A45" s="19" t="s">
        <v>0</v>
      </c>
      <c r="B45" s="19"/>
    </row>
    <row r="46" spans="1:9" ht="15">
      <c r="A46" s="21" t="s">
        <v>1</v>
      </c>
      <c r="B46" s="22">
        <v>2014</v>
      </c>
      <c r="C46" s="22" t="s">
        <v>3</v>
      </c>
      <c r="D46" s="22" t="s">
        <v>4</v>
      </c>
      <c r="E46" s="22" t="s">
        <v>5</v>
      </c>
      <c r="F46" s="22" t="s">
        <v>6</v>
      </c>
      <c r="G46" s="22" t="s">
        <v>7</v>
      </c>
      <c r="H46" s="22" t="s">
        <v>8</v>
      </c>
      <c r="I46" s="2">
        <v>2021</v>
      </c>
    </row>
    <row r="47" spans="1:9" ht="15">
      <c r="A47" s="23" t="s">
        <v>2</v>
      </c>
      <c r="B47" s="7">
        <v>112759</v>
      </c>
      <c r="C47" s="7">
        <v>120000</v>
      </c>
      <c r="D47" s="7">
        <v>180000</v>
      </c>
      <c r="E47" s="7">
        <v>200000</v>
      </c>
      <c r="F47" s="7">
        <v>300000</v>
      </c>
      <c r="G47" s="7">
        <v>400000</v>
      </c>
      <c r="H47" s="7">
        <v>600000</v>
      </c>
      <c r="I47" s="1">
        <v>800000</v>
      </c>
    </row>
    <row r="49" spans="1:1">
      <c r="A49" s="20" t="s">
        <v>11</v>
      </c>
    </row>
  </sheetData>
  <mergeCells count="3">
    <mergeCell ref="A45:B45"/>
    <mergeCell ref="A2:H2"/>
    <mergeCell ref="G1:H1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a.kruczek</dc:creator>
  <cp:lastModifiedBy>Magdalena Uja</cp:lastModifiedBy>
  <cp:lastPrinted>2013-03-14T14:00:43Z</cp:lastPrinted>
  <dcterms:created xsi:type="dcterms:W3CDTF">2013-03-06T12:58:01Z</dcterms:created>
  <dcterms:modified xsi:type="dcterms:W3CDTF">2013-03-14T14:00:44Z</dcterms:modified>
</cp:coreProperties>
</file>